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835" windowHeight="10995" activeTab="2"/>
  </bookViews>
  <sheets>
    <sheet name="252Cf" sheetId="1" r:id="rId1"/>
    <sheet name="235U" sheetId="2" r:id="rId2"/>
    <sheet name="239Pu" sheetId="3" r:id="rId3"/>
  </sheets>
  <definedNames>
    <definedName name="mas_ds_1" localSheetId="0">'252Cf'!$F$11:$H$68</definedName>
    <definedName name="tke_al_1" localSheetId="0">'252Cf'!$K$11:$M$68</definedName>
    <definedName name="Y_TKE_mass" localSheetId="1">'235U'!$A$10:$C$61</definedName>
    <definedName name="Y_TKE_mass" localSheetId="2">'239Pu'!$A$10:$C$61</definedName>
    <definedName name="Y_TKE_mass_1" localSheetId="0">'252Cf'!$A$10:$C$61</definedName>
  </definedNames>
  <calcPr calcId="125725"/>
</workbook>
</file>

<file path=xl/calcChain.xml><?xml version="1.0" encoding="utf-8"?>
<calcChain xmlns="http://schemas.openxmlformats.org/spreadsheetml/2006/main">
  <c r="N68" i="1"/>
  <c r="I68"/>
  <c r="N67"/>
  <c r="I67"/>
  <c r="N66"/>
  <c r="I66"/>
  <c r="N65"/>
  <c r="I65"/>
  <c r="N64"/>
  <c r="I64"/>
  <c r="N63"/>
  <c r="I63"/>
  <c r="N62"/>
  <c r="I62"/>
  <c r="N61"/>
  <c r="I61"/>
  <c r="N60"/>
  <c r="I60"/>
  <c r="N59"/>
  <c r="I59"/>
  <c r="N58"/>
  <c r="I58"/>
  <c r="N57"/>
  <c r="I57"/>
  <c r="N56"/>
  <c r="I56"/>
  <c r="N55"/>
  <c r="I55"/>
  <c r="N54"/>
  <c r="I54"/>
  <c r="N53"/>
  <c r="I53"/>
  <c r="N52"/>
  <c r="I52"/>
  <c r="N51"/>
  <c r="I51"/>
  <c r="N50"/>
  <c r="I50"/>
  <c r="N49"/>
  <c r="I49"/>
  <c r="N48"/>
  <c r="I48"/>
  <c r="N47"/>
  <c r="I47"/>
  <c r="N46"/>
  <c r="I46"/>
  <c r="N45"/>
  <c r="I45"/>
  <c r="N44"/>
  <c r="I44"/>
  <c r="N43"/>
  <c r="I43"/>
  <c r="N42"/>
  <c r="I42"/>
  <c r="N41"/>
  <c r="I41"/>
  <c r="N40"/>
  <c r="I40"/>
  <c r="N39"/>
  <c r="I39"/>
  <c r="N38"/>
  <c r="I38"/>
  <c r="N37"/>
  <c r="I37"/>
  <c r="N36"/>
  <c r="I36"/>
  <c r="N35"/>
  <c r="I35"/>
  <c r="N34"/>
  <c r="I34"/>
  <c r="N33"/>
  <c r="I33"/>
  <c r="N32"/>
  <c r="I32"/>
  <c r="N31"/>
  <c r="I31"/>
  <c r="N30"/>
  <c r="I30"/>
  <c r="N29"/>
  <c r="I29"/>
  <c r="N28"/>
  <c r="I28"/>
  <c r="N27"/>
  <c r="I27"/>
  <c r="N26"/>
  <c r="I26"/>
  <c r="N25"/>
  <c r="I25"/>
  <c r="N24"/>
  <c r="I24"/>
  <c r="N23"/>
  <c r="I23"/>
  <c r="N22"/>
  <c r="I22"/>
  <c r="N21"/>
  <c r="I21"/>
  <c r="N20"/>
  <c r="I20"/>
  <c r="N19"/>
  <c r="I19"/>
  <c r="N18"/>
  <c r="I18"/>
  <c r="N17"/>
  <c r="I17"/>
  <c r="N16"/>
  <c r="I16"/>
  <c r="N15"/>
  <c r="I15"/>
  <c r="N14"/>
  <c r="I14"/>
  <c r="N13"/>
  <c r="I13"/>
  <c r="N12"/>
  <c r="I12"/>
  <c r="N11"/>
  <c r="I11"/>
</calcChain>
</file>

<file path=xl/connections.xml><?xml version="1.0" encoding="utf-8"?>
<connections xmlns="http://schemas.openxmlformats.org/spreadsheetml/2006/main">
  <connection id="1" name="mas_ds" type="6" refreshedVersion="0" background="1" saveData="1">
    <textPr sourceFile="D:\fis-mod2003\252cf\hambsch\mas_ds.txt" delimited="0" thousands=" ">
      <textFields count="3">
        <textField/>
        <textField position="12"/>
        <textField position="24"/>
      </textFields>
    </textPr>
  </connection>
  <connection id="2" name="tke_al" type="6" refreshedVersion="0" deleted="1" background="1" saveData="1">
    <textPr sourceFile="D:\fis-mod2003\252cf\hambsch\tke_al.txt" delimited="0" thousands=" ">
      <textFields count="3">
        <textField/>
        <textField position="12"/>
        <textField position="24"/>
      </textFields>
    </textPr>
  </connection>
  <connection id="3" name="Y&amp;TKE-mass" type="6" refreshedVersion="3" background="1" saveData="1">
    <textPr codePage="437" sourceFile="E:\ohio-2013\PFNS-mc-2\Y&amp;TKE-mass.txt" delimited="0">
      <textFields count="3">
        <textField/>
        <textField position="12"/>
        <textField position="24"/>
      </textFields>
    </textPr>
  </connection>
  <connection id="4" name="Y&amp;TKE-mass1" type="6" refreshedVersion="3" background="1" saveData="1">
    <textPr codePage="437" sourceFile="E:\ohio-2013\PFNS-mc-2\Y&amp;TKE-mass.txt" delimited="0">
      <textFields count="3">
        <textField/>
        <textField position="12"/>
        <textField position="24"/>
      </textFields>
    </textPr>
  </connection>
  <connection id="5" name="Y&amp;TKE-mass11" type="6" refreshedVersion="3" background="1" saveData="1">
    <textPr codePage="437" sourceFile="E:\ohio-2013\PFNS-mc-2\Y&amp;TKE-mass.txt" delimited="0">
      <textFields count="3">
        <textField/>
        <textField position="12"/>
        <textField position="24"/>
      </textFields>
    </textPr>
  </connection>
</connections>
</file>

<file path=xl/sharedStrings.xml><?xml version="1.0" encoding="utf-8"?>
<sst xmlns="http://schemas.openxmlformats.org/spreadsheetml/2006/main" count="25" uniqueCount="16">
  <si>
    <t>Al</t>
  </si>
  <si>
    <t>Y(A)</t>
  </si>
  <si>
    <t>dY/Y</t>
  </si>
  <si>
    <t>A</t>
  </si>
  <si>
    <t>TKE</t>
  </si>
  <si>
    <t>dE/E</t>
  </si>
  <si>
    <t>IRMM's data</t>
  </si>
  <si>
    <t>Ah</t>
  </si>
  <si>
    <t>Y(A),%</t>
  </si>
  <si>
    <t>TKE(A),MeV</t>
  </si>
  <si>
    <t>252Cf</t>
  </si>
  <si>
    <t>experiment</t>
  </si>
  <si>
    <t>FINE code</t>
  </si>
  <si>
    <t xml:space="preserve"> </t>
  </si>
  <si>
    <t>235U, th</t>
  </si>
  <si>
    <t>239Pu, th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</si>
</sst>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Y&amp;TKE-mass_1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as_ds_1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ke_al_1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Y&amp;TKE-mass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Y&amp;TKE-mass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68"/>
  <sheetViews>
    <sheetView workbookViewId="0">
      <selection activeCell="B6" sqref="B6:B7"/>
    </sheetView>
  </sheetViews>
  <sheetFormatPr defaultRowHeight="15"/>
  <cols>
    <col min="1" max="1" width="8.5703125" style="4" bestFit="1" customWidth="1"/>
    <col min="2" max="2" width="8.5703125" bestFit="1" customWidth="1"/>
    <col min="3" max="3" width="11.5703125" customWidth="1"/>
  </cols>
  <sheetData>
    <row r="6" spans="1:14">
      <c r="B6" t="s">
        <v>10</v>
      </c>
      <c r="H6" t="s">
        <v>6</v>
      </c>
    </row>
    <row r="7" spans="1:14">
      <c r="B7" t="s">
        <v>12</v>
      </c>
      <c r="H7" t="s">
        <v>11</v>
      </c>
    </row>
    <row r="8" spans="1:14">
      <c r="B8" s="1" t="s">
        <v>13</v>
      </c>
      <c r="C8" s="1"/>
    </row>
    <row r="10" spans="1:14">
      <c r="A10" s="4" t="s">
        <v>7</v>
      </c>
      <c r="B10" t="s">
        <v>8</v>
      </c>
      <c r="C10" t="s">
        <v>9</v>
      </c>
      <c r="F10" t="s">
        <v>0</v>
      </c>
      <c r="G10" t="s">
        <v>1</v>
      </c>
      <c r="H10" t="s">
        <v>2</v>
      </c>
      <c r="K10" t="s">
        <v>3</v>
      </c>
      <c r="L10" t="s">
        <v>4</v>
      </c>
      <c r="M10" t="s">
        <v>5</v>
      </c>
    </row>
    <row r="11" spans="1:14">
      <c r="A11" s="3">
        <v>126</v>
      </c>
      <c r="B11" s="5">
        <v>0.22520000000000001</v>
      </c>
      <c r="C11" s="5">
        <v>187.56</v>
      </c>
      <c r="F11" s="2">
        <v>126</v>
      </c>
      <c r="G11" s="2">
        <v>0.24771000000000001</v>
      </c>
      <c r="H11" s="2">
        <v>5.8355999999999998E-3</v>
      </c>
      <c r="I11" s="2">
        <f>G11*H11</f>
        <v>1.4455364760000001E-3</v>
      </c>
      <c r="K11" s="2">
        <v>126</v>
      </c>
      <c r="L11" s="2">
        <v>188.02</v>
      </c>
      <c r="M11" s="2">
        <v>1.1096000000000001E-3</v>
      </c>
      <c r="N11" s="2">
        <f>L11*M11</f>
        <v>0.20862699200000004</v>
      </c>
    </row>
    <row r="12" spans="1:14">
      <c r="A12" s="3">
        <v>127</v>
      </c>
      <c r="B12" s="5">
        <v>0.24265</v>
      </c>
      <c r="C12" s="5">
        <v>187.74</v>
      </c>
      <c r="F12" s="2">
        <v>127</v>
      </c>
      <c r="G12" s="2">
        <v>0.26943</v>
      </c>
      <c r="H12" s="2">
        <v>5.5954999999999998E-3</v>
      </c>
      <c r="I12" s="2">
        <f t="shared" ref="I12:I68" si="0">G12*H12</f>
        <v>1.5075955649999999E-3</v>
      </c>
      <c r="K12" s="2">
        <v>127</v>
      </c>
      <c r="L12" s="2">
        <v>187.57</v>
      </c>
      <c r="M12" s="2">
        <v>1.1071E-3</v>
      </c>
      <c r="N12" s="2">
        <f t="shared" ref="N12:N68" si="1">L12*M12</f>
        <v>0.20765874699999998</v>
      </c>
    </row>
    <row r="13" spans="1:14">
      <c r="A13" s="3">
        <v>128</v>
      </c>
      <c r="B13" s="5">
        <v>0.27637</v>
      </c>
      <c r="C13" s="5">
        <v>188.28</v>
      </c>
      <c r="F13" s="2">
        <v>128</v>
      </c>
      <c r="G13" s="2">
        <v>0.25461</v>
      </c>
      <c r="H13" s="2">
        <v>5.7561000000000001E-3</v>
      </c>
      <c r="I13" s="2">
        <f t="shared" si="0"/>
        <v>1.465560621E-3</v>
      </c>
      <c r="K13" s="2">
        <v>128</v>
      </c>
      <c r="L13" s="2">
        <v>188.11</v>
      </c>
      <c r="M13" s="2">
        <v>1.1069000000000001E-3</v>
      </c>
      <c r="N13" s="2">
        <f t="shared" si="1"/>
        <v>0.20821895900000004</v>
      </c>
    </row>
    <row r="14" spans="1:14">
      <c r="A14" s="3">
        <v>129</v>
      </c>
      <c r="B14" s="5">
        <v>0.34338999999999997</v>
      </c>
      <c r="C14" s="5">
        <v>189.2</v>
      </c>
      <c r="F14" s="2">
        <v>129</v>
      </c>
      <c r="G14" s="2">
        <v>0.30880000000000002</v>
      </c>
      <c r="H14" s="2">
        <v>5.2265999999999996E-3</v>
      </c>
      <c r="I14" s="2">
        <f t="shared" si="0"/>
        <v>1.6139740799999999E-3</v>
      </c>
      <c r="K14" s="2">
        <v>129</v>
      </c>
      <c r="L14" s="2">
        <v>188.93</v>
      </c>
      <c r="M14" s="2">
        <v>1.0956E-3</v>
      </c>
      <c r="N14" s="2">
        <f t="shared" si="1"/>
        <v>0.206991708</v>
      </c>
    </row>
    <row r="15" spans="1:14">
      <c r="A15" s="3">
        <v>130</v>
      </c>
      <c r="B15" s="5">
        <v>0.46677000000000002</v>
      </c>
      <c r="C15" s="5">
        <v>190.31</v>
      </c>
      <c r="F15" s="2">
        <v>130</v>
      </c>
      <c r="G15" s="2">
        <v>0.44843</v>
      </c>
      <c r="H15" s="2">
        <v>4.3372000000000003E-3</v>
      </c>
      <c r="I15" s="2">
        <f t="shared" si="0"/>
        <v>1.9449305960000001E-3</v>
      </c>
      <c r="K15" s="2">
        <v>130</v>
      </c>
      <c r="L15" s="2">
        <v>190.57</v>
      </c>
      <c r="M15" s="2">
        <v>1.075E-3</v>
      </c>
      <c r="N15" s="2">
        <f t="shared" si="1"/>
        <v>0.20486274999999998</v>
      </c>
    </row>
    <row r="16" spans="1:14">
      <c r="A16" s="3">
        <v>131</v>
      </c>
      <c r="B16" s="5">
        <v>0.67447999999999997</v>
      </c>
      <c r="C16" s="5">
        <v>191.28</v>
      </c>
      <c r="F16" s="2">
        <v>131</v>
      </c>
      <c r="G16" s="2">
        <v>0.76934999999999998</v>
      </c>
      <c r="H16" s="2">
        <v>3.3113000000000001E-3</v>
      </c>
      <c r="I16" s="2">
        <f t="shared" si="0"/>
        <v>2.5475486550000002E-3</v>
      </c>
      <c r="K16" s="2">
        <v>131</v>
      </c>
      <c r="L16" s="2">
        <v>191.54</v>
      </c>
      <c r="M16" s="2">
        <v>1.0594999999999999E-3</v>
      </c>
      <c r="N16" s="2">
        <f t="shared" si="1"/>
        <v>0.20293662999999998</v>
      </c>
    </row>
    <row r="17" spans="1:14">
      <c r="A17" s="3">
        <v>132</v>
      </c>
      <c r="B17" s="5">
        <v>0.98911000000000004</v>
      </c>
      <c r="C17" s="5">
        <v>191.93</v>
      </c>
      <c r="F17" s="2">
        <v>132</v>
      </c>
      <c r="G17" s="2">
        <v>1.0377000000000001</v>
      </c>
      <c r="H17" s="2">
        <v>2.8511999999999999E-3</v>
      </c>
      <c r="I17" s="2">
        <f t="shared" si="0"/>
        <v>2.9586902400000003E-3</v>
      </c>
      <c r="K17" s="2">
        <v>132</v>
      </c>
      <c r="L17" s="2">
        <v>192.25</v>
      </c>
      <c r="M17" s="2">
        <v>1.0514999999999999E-3</v>
      </c>
      <c r="N17" s="2">
        <f t="shared" si="1"/>
        <v>0.20215087499999998</v>
      </c>
    </row>
    <row r="18" spans="1:14">
      <c r="A18" s="3">
        <v>133</v>
      </c>
      <c r="B18" s="5">
        <v>1.4157999999999999</v>
      </c>
      <c r="C18" s="5">
        <v>192.22</v>
      </c>
      <c r="F18" s="2">
        <v>133</v>
      </c>
      <c r="G18" s="2">
        <v>1.3539000000000001</v>
      </c>
      <c r="H18" s="2">
        <v>2.4960999999999998E-3</v>
      </c>
      <c r="I18" s="2">
        <f t="shared" si="0"/>
        <v>3.3794697899999998E-3</v>
      </c>
      <c r="K18" s="2">
        <v>133</v>
      </c>
      <c r="L18" s="2">
        <v>192.54</v>
      </c>
      <c r="M18" s="2">
        <v>1.0472999999999999E-3</v>
      </c>
      <c r="N18" s="2">
        <f t="shared" si="1"/>
        <v>0.20164714199999997</v>
      </c>
    </row>
    <row r="19" spans="1:14">
      <c r="A19" s="3">
        <v>134</v>
      </c>
      <c r="B19" s="5">
        <v>1.9335</v>
      </c>
      <c r="C19" s="5">
        <v>192.19</v>
      </c>
      <c r="F19" s="2">
        <v>134</v>
      </c>
      <c r="G19" s="2">
        <v>1.792</v>
      </c>
      <c r="H19" s="2">
        <v>2.1697000000000001E-3</v>
      </c>
      <c r="I19" s="2">
        <f t="shared" si="0"/>
        <v>3.8881024000000002E-3</v>
      </c>
      <c r="K19" s="2">
        <v>134</v>
      </c>
      <c r="L19" s="2">
        <v>192.5</v>
      </c>
      <c r="M19" s="2">
        <v>1.0452E-3</v>
      </c>
      <c r="N19" s="2">
        <f t="shared" si="1"/>
        <v>0.20120100000000002</v>
      </c>
    </row>
    <row r="20" spans="1:14">
      <c r="A20" s="3">
        <v>135</v>
      </c>
      <c r="B20" s="5">
        <v>2.4962</v>
      </c>
      <c r="C20" s="5">
        <v>191.91</v>
      </c>
      <c r="F20" s="2">
        <v>135</v>
      </c>
      <c r="G20" s="2">
        <v>2.5310000000000001</v>
      </c>
      <c r="H20" s="2">
        <v>1.8255999999999999E-3</v>
      </c>
      <c r="I20" s="2">
        <f t="shared" si="0"/>
        <v>4.6205936000000003E-3</v>
      </c>
      <c r="K20" s="2">
        <v>135</v>
      </c>
      <c r="L20" s="2">
        <v>191.97</v>
      </c>
      <c r="M20" s="2">
        <v>1.0460000000000001E-3</v>
      </c>
      <c r="N20" s="2">
        <f t="shared" si="1"/>
        <v>0.20080062000000001</v>
      </c>
    </row>
    <row r="21" spans="1:14">
      <c r="A21" s="3">
        <v>136</v>
      </c>
      <c r="B21" s="5">
        <v>3.0497000000000001</v>
      </c>
      <c r="C21" s="5">
        <v>191.42</v>
      </c>
      <c r="F21" s="2">
        <v>136</v>
      </c>
      <c r="G21" s="2">
        <v>3.1379000000000001</v>
      </c>
      <c r="H21" s="2">
        <v>1.6396E-3</v>
      </c>
      <c r="I21" s="2">
        <f t="shared" si="0"/>
        <v>5.1449008400000001E-3</v>
      </c>
      <c r="K21" s="2">
        <v>136</v>
      </c>
      <c r="L21" s="2">
        <v>191.15</v>
      </c>
      <c r="M21" s="2">
        <v>1.0497E-3</v>
      </c>
      <c r="N21" s="2">
        <f t="shared" si="1"/>
        <v>0.200650155</v>
      </c>
    </row>
    <row r="22" spans="1:14">
      <c r="A22" s="3">
        <v>137</v>
      </c>
      <c r="B22" s="5">
        <v>3.5541999999999998</v>
      </c>
      <c r="C22" s="5">
        <v>190.74</v>
      </c>
      <c r="F22" s="2">
        <v>137</v>
      </c>
      <c r="G22" s="2">
        <v>3.5815999999999999</v>
      </c>
      <c r="H22" s="2">
        <v>1.5347E-3</v>
      </c>
      <c r="I22" s="2">
        <f t="shared" si="0"/>
        <v>5.4966815199999994E-3</v>
      </c>
      <c r="K22" s="2">
        <v>137</v>
      </c>
      <c r="L22" s="2">
        <v>190.28</v>
      </c>
      <c r="M22" s="2">
        <v>1.054E-3</v>
      </c>
      <c r="N22" s="2">
        <f t="shared" si="1"/>
        <v>0.20055512</v>
      </c>
    </row>
    <row r="23" spans="1:14">
      <c r="A23" s="3">
        <v>138</v>
      </c>
      <c r="B23" s="5">
        <v>4.0031999999999996</v>
      </c>
      <c r="C23" s="5">
        <v>189.91</v>
      </c>
      <c r="F23" s="2">
        <v>138</v>
      </c>
      <c r="G23" s="2">
        <v>3.9357000000000002</v>
      </c>
      <c r="H23" s="2">
        <v>1.464E-3</v>
      </c>
      <c r="I23" s="2">
        <f t="shared" si="0"/>
        <v>5.7618648000000005E-3</v>
      </c>
      <c r="K23" s="2">
        <v>138</v>
      </c>
      <c r="L23" s="2">
        <v>189.55</v>
      </c>
      <c r="M23" s="2">
        <v>1.0577E-3</v>
      </c>
      <c r="N23" s="2">
        <f t="shared" si="1"/>
        <v>0.20048703500000001</v>
      </c>
    </row>
    <row r="24" spans="1:14">
      <c r="A24" s="3">
        <v>139</v>
      </c>
      <c r="B24" s="5">
        <v>4.4189999999999996</v>
      </c>
      <c r="C24" s="5">
        <v>189.04</v>
      </c>
      <c r="F24" s="2">
        <v>139</v>
      </c>
      <c r="G24" s="2">
        <v>4.4020999999999999</v>
      </c>
      <c r="H24" s="2">
        <v>1.3843E-3</v>
      </c>
      <c r="I24" s="2">
        <f t="shared" si="0"/>
        <v>6.0938270299999995E-3</v>
      </c>
      <c r="K24" s="2">
        <v>139</v>
      </c>
      <c r="L24" s="2">
        <v>188.81</v>
      </c>
      <c r="M24" s="2">
        <v>1.0614999999999999E-3</v>
      </c>
      <c r="N24" s="2">
        <f t="shared" si="1"/>
        <v>0.200421815</v>
      </c>
    </row>
    <row r="25" spans="1:14">
      <c r="A25" s="3">
        <v>140</v>
      </c>
      <c r="B25" s="5">
        <v>4.8258000000000001</v>
      </c>
      <c r="C25" s="5">
        <v>188.16</v>
      </c>
      <c r="F25" s="2">
        <v>140</v>
      </c>
      <c r="G25" s="2">
        <v>4.8685999999999998</v>
      </c>
      <c r="H25" s="2">
        <v>1.3163000000000001E-3</v>
      </c>
      <c r="I25" s="2">
        <f t="shared" si="0"/>
        <v>6.4085381800000002E-3</v>
      </c>
      <c r="K25" s="2">
        <v>140</v>
      </c>
      <c r="L25" s="2">
        <v>188.22</v>
      </c>
      <c r="M25" s="2">
        <v>1.0646E-3</v>
      </c>
      <c r="N25" s="2">
        <f t="shared" si="1"/>
        <v>0.200379012</v>
      </c>
    </row>
    <row r="26" spans="1:14">
      <c r="A26" s="3">
        <v>141</v>
      </c>
      <c r="B26" s="5">
        <v>5.2331000000000003</v>
      </c>
      <c r="C26" s="5">
        <v>187.36</v>
      </c>
      <c r="F26" s="2">
        <v>141</v>
      </c>
      <c r="G26" s="2">
        <v>5.2956000000000003</v>
      </c>
      <c r="H26" s="2">
        <v>1.2620999999999999E-3</v>
      </c>
      <c r="I26" s="2">
        <f t="shared" si="0"/>
        <v>6.6835767599999997E-3</v>
      </c>
      <c r="K26" s="2">
        <v>141</v>
      </c>
      <c r="L26" s="2">
        <v>187.47</v>
      </c>
      <c r="M26" s="2">
        <v>1.0686000000000001E-3</v>
      </c>
      <c r="N26" s="2">
        <f t="shared" si="1"/>
        <v>0.200330442</v>
      </c>
    </row>
    <row r="27" spans="1:14">
      <c r="A27" s="3">
        <v>142</v>
      </c>
      <c r="B27" s="5">
        <v>5.6127000000000002</v>
      </c>
      <c r="C27" s="5">
        <v>186.64</v>
      </c>
      <c r="F27" s="2">
        <v>142</v>
      </c>
      <c r="G27" s="2">
        <v>5.6055999999999999</v>
      </c>
      <c r="H27" s="2">
        <v>1.2267000000000001E-3</v>
      </c>
      <c r="I27" s="2">
        <f t="shared" si="0"/>
        <v>6.8763895200000006E-3</v>
      </c>
      <c r="K27" s="2">
        <v>142</v>
      </c>
      <c r="L27" s="2">
        <v>186.7</v>
      </c>
      <c r="M27" s="2">
        <v>1.0728999999999999E-3</v>
      </c>
      <c r="N27" s="2">
        <f t="shared" si="1"/>
        <v>0.20031042999999996</v>
      </c>
    </row>
    <row r="28" spans="1:14">
      <c r="A28" s="3">
        <v>143</v>
      </c>
      <c r="B28" s="5">
        <v>5.9142999999999999</v>
      </c>
      <c r="C28" s="5">
        <v>185.98</v>
      </c>
      <c r="F28" s="2">
        <v>143</v>
      </c>
      <c r="G28" s="2">
        <v>5.8385999999999996</v>
      </c>
      <c r="H28" s="2">
        <v>1.2019999999999999E-3</v>
      </c>
      <c r="I28" s="2">
        <f t="shared" si="0"/>
        <v>7.017997199999999E-3</v>
      </c>
      <c r="K28" s="2">
        <v>143</v>
      </c>
      <c r="L28" s="2">
        <v>185.92</v>
      </c>
      <c r="M28" s="2">
        <v>1.0773E-3</v>
      </c>
      <c r="N28" s="2">
        <f t="shared" si="1"/>
        <v>0.20029161599999998</v>
      </c>
    </row>
    <row r="29" spans="1:14">
      <c r="A29" s="3">
        <v>144</v>
      </c>
      <c r="B29" s="5">
        <v>6.0778999999999996</v>
      </c>
      <c r="C29" s="5">
        <v>185.34</v>
      </c>
      <c r="F29" s="2">
        <v>144</v>
      </c>
      <c r="G29" s="2">
        <v>5.9059999999999997</v>
      </c>
      <c r="H29" s="2">
        <v>1.1950999999999999E-3</v>
      </c>
      <c r="I29" s="2">
        <f t="shared" si="0"/>
        <v>7.0582605999999996E-3</v>
      </c>
      <c r="K29" s="2">
        <v>144</v>
      </c>
      <c r="L29" s="2">
        <v>185.39</v>
      </c>
      <c r="M29" s="2">
        <v>1.0804E-3</v>
      </c>
      <c r="N29" s="2">
        <f t="shared" si="1"/>
        <v>0.20029535599999998</v>
      </c>
    </row>
    <row r="30" spans="1:14">
      <c r="A30" s="3">
        <v>145</v>
      </c>
      <c r="B30" s="5">
        <v>6.0614999999999997</v>
      </c>
      <c r="C30" s="5">
        <v>184.69</v>
      </c>
      <c r="F30" s="2">
        <v>145</v>
      </c>
      <c r="G30" s="2">
        <v>6.0006000000000004</v>
      </c>
      <c r="H30" s="2">
        <v>1.1857E-3</v>
      </c>
      <c r="I30" s="2">
        <f t="shared" si="0"/>
        <v>7.1149114200000007E-3</v>
      </c>
      <c r="K30" s="2">
        <v>145</v>
      </c>
      <c r="L30" s="2">
        <v>185.04</v>
      </c>
      <c r="M30" s="2">
        <v>1.0824000000000001E-3</v>
      </c>
      <c r="N30" s="2">
        <f t="shared" si="1"/>
        <v>0.200287296</v>
      </c>
    </row>
    <row r="31" spans="1:14">
      <c r="A31" s="3">
        <v>146</v>
      </c>
      <c r="B31" s="5">
        <v>5.8521999999999998</v>
      </c>
      <c r="C31" s="5">
        <v>184</v>
      </c>
      <c r="F31" s="2">
        <v>146</v>
      </c>
      <c r="G31" s="2">
        <v>5.9151999999999996</v>
      </c>
      <c r="H31" s="2">
        <v>1.1942000000000001E-3</v>
      </c>
      <c r="I31" s="2">
        <f t="shared" si="0"/>
        <v>7.06393184E-3</v>
      </c>
      <c r="K31" s="2">
        <v>146</v>
      </c>
      <c r="L31" s="2">
        <v>184.45</v>
      </c>
      <c r="M31" s="2">
        <v>1.0859000000000001E-3</v>
      </c>
      <c r="N31" s="2">
        <f t="shared" si="1"/>
        <v>0.200294255</v>
      </c>
    </row>
    <row r="32" spans="1:14">
      <c r="A32" s="3">
        <v>147</v>
      </c>
      <c r="B32" s="5">
        <v>5.4671000000000003</v>
      </c>
      <c r="C32" s="5">
        <v>183.25</v>
      </c>
      <c r="F32" s="2">
        <v>147</v>
      </c>
      <c r="G32" s="2">
        <v>5.4988999999999999</v>
      </c>
      <c r="H32" s="2">
        <v>1.2386000000000001E-3</v>
      </c>
      <c r="I32" s="2">
        <f t="shared" si="0"/>
        <v>6.81093754E-3</v>
      </c>
      <c r="K32" s="2">
        <v>147</v>
      </c>
      <c r="L32" s="2">
        <v>183.54</v>
      </c>
      <c r="M32" s="2">
        <v>1.0914E-3</v>
      </c>
      <c r="N32" s="2">
        <f t="shared" si="1"/>
        <v>0.20031555599999998</v>
      </c>
    </row>
    <row r="33" spans="1:14">
      <c r="A33" s="3">
        <v>148</v>
      </c>
      <c r="B33" s="5">
        <v>4.9527999999999999</v>
      </c>
      <c r="C33" s="5">
        <v>182.4</v>
      </c>
      <c r="F33" s="2">
        <v>148</v>
      </c>
      <c r="G33" s="2">
        <v>4.9440999999999997</v>
      </c>
      <c r="H33" s="2">
        <v>1.3062E-3</v>
      </c>
      <c r="I33" s="2">
        <f t="shared" si="0"/>
        <v>6.4579834199999997E-3</v>
      </c>
      <c r="K33" s="2">
        <v>148</v>
      </c>
      <c r="L33" s="2">
        <v>182.43</v>
      </c>
      <c r="M33" s="2">
        <v>1.0981999999999999E-3</v>
      </c>
      <c r="N33" s="2">
        <f t="shared" si="1"/>
        <v>0.200344626</v>
      </c>
    </row>
    <row r="34" spans="1:14">
      <c r="A34" s="3">
        <v>149</v>
      </c>
      <c r="B34" s="5">
        <v>4.3653000000000004</v>
      </c>
      <c r="C34" s="5">
        <v>181.51</v>
      </c>
      <c r="F34" s="2">
        <v>149</v>
      </c>
      <c r="G34" s="2">
        <v>4.3855000000000004</v>
      </c>
      <c r="H34" s="2">
        <v>1.3868999999999999E-3</v>
      </c>
      <c r="I34" s="2">
        <f t="shared" si="0"/>
        <v>6.0822499500000002E-3</v>
      </c>
      <c r="K34" s="2">
        <v>149</v>
      </c>
      <c r="L34" s="2">
        <v>181.27</v>
      </c>
      <c r="M34" s="2">
        <v>1.1054000000000001E-3</v>
      </c>
      <c r="N34" s="2">
        <f t="shared" si="1"/>
        <v>0.20037585800000002</v>
      </c>
    </row>
    <row r="35" spans="1:14">
      <c r="A35" s="3">
        <v>150</v>
      </c>
      <c r="B35" s="5">
        <v>3.7597999999999998</v>
      </c>
      <c r="C35" s="5">
        <v>180.52</v>
      </c>
      <c r="F35" s="2">
        <v>150</v>
      </c>
      <c r="G35" s="2">
        <v>3.8235999999999999</v>
      </c>
      <c r="H35" s="2">
        <v>1.4852999999999999E-3</v>
      </c>
      <c r="I35" s="2">
        <f t="shared" si="0"/>
        <v>5.6791930799999996E-3</v>
      </c>
      <c r="K35" s="2">
        <v>150</v>
      </c>
      <c r="L35" s="2">
        <v>180.27</v>
      </c>
      <c r="M35" s="2">
        <v>1.1119000000000001E-3</v>
      </c>
      <c r="N35" s="2">
        <f t="shared" si="1"/>
        <v>0.20044221300000004</v>
      </c>
    </row>
    <row r="36" spans="1:14">
      <c r="A36" s="3">
        <v>151</v>
      </c>
      <c r="B36" s="5">
        <v>3.1806999999999999</v>
      </c>
      <c r="C36" s="5">
        <v>179.44</v>
      </c>
      <c r="F36" s="2">
        <v>151</v>
      </c>
      <c r="G36" s="2">
        <v>3.2565</v>
      </c>
      <c r="H36" s="2">
        <v>1.6095E-3</v>
      </c>
      <c r="I36" s="2">
        <f t="shared" si="0"/>
        <v>5.2413367499999997E-3</v>
      </c>
      <c r="K36" s="2">
        <v>151</v>
      </c>
      <c r="L36" s="2">
        <v>179.2</v>
      </c>
      <c r="M36" s="2">
        <v>1.119E-3</v>
      </c>
      <c r="N36" s="2">
        <f t="shared" si="1"/>
        <v>0.20052479999999998</v>
      </c>
    </row>
    <row r="37" spans="1:14">
      <c r="A37" s="3">
        <v>152</v>
      </c>
      <c r="B37" s="5">
        <v>2.6572</v>
      </c>
      <c r="C37" s="5">
        <v>178.32</v>
      </c>
      <c r="F37" s="2">
        <v>152</v>
      </c>
      <c r="G37" s="2">
        <v>2.6863000000000001</v>
      </c>
      <c r="H37" s="2">
        <v>1.7721E-3</v>
      </c>
      <c r="I37" s="2">
        <f t="shared" si="0"/>
        <v>4.7603922300000004E-3</v>
      </c>
      <c r="K37" s="2">
        <v>152</v>
      </c>
      <c r="L37" s="2">
        <v>178.09</v>
      </c>
      <c r="M37" s="2">
        <v>1.1266E-3</v>
      </c>
      <c r="N37" s="2">
        <f t="shared" si="1"/>
        <v>0.20063619399999999</v>
      </c>
    </row>
    <row r="38" spans="1:14">
      <c r="A38" s="3">
        <v>153</v>
      </c>
      <c r="B38" s="5">
        <v>2.2063999999999999</v>
      </c>
      <c r="C38" s="5">
        <v>177.11</v>
      </c>
      <c r="F38" s="2">
        <v>153</v>
      </c>
      <c r="G38" s="2">
        <v>2.1850000000000001</v>
      </c>
      <c r="H38" s="2">
        <v>1.9648999999999999E-3</v>
      </c>
      <c r="I38" s="2">
        <f t="shared" si="0"/>
        <v>4.2933064999999999E-3</v>
      </c>
      <c r="K38" s="2">
        <v>153</v>
      </c>
      <c r="L38" s="2">
        <v>176.91</v>
      </c>
      <c r="M38" s="2">
        <v>1.1349999999999999E-3</v>
      </c>
      <c r="N38" s="2">
        <f t="shared" si="1"/>
        <v>0.20079284999999999</v>
      </c>
    </row>
    <row r="39" spans="1:14">
      <c r="A39" s="3">
        <v>154</v>
      </c>
      <c r="B39" s="5">
        <v>1.829</v>
      </c>
      <c r="C39" s="5">
        <v>175.95</v>
      </c>
      <c r="F39" s="2">
        <v>154</v>
      </c>
      <c r="G39" s="2">
        <v>1.794</v>
      </c>
      <c r="H39" s="2">
        <v>2.1684E-3</v>
      </c>
      <c r="I39" s="2">
        <f t="shared" si="0"/>
        <v>3.8901096000000003E-3</v>
      </c>
      <c r="K39" s="2">
        <v>154</v>
      </c>
      <c r="L39" s="2">
        <v>175.79</v>
      </c>
      <c r="M39" s="2">
        <v>1.1432E-3</v>
      </c>
      <c r="N39" s="2">
        <f t="shared" si="1"/>
        <v>0.20096312799999999</v>
      </c>
    </row>
    <row r="40" spans="1:14">
      <c r="A40" s="3">
        <v>155</v>
      </c>
      <c r="B40" s="5">
        <v>1.5181</v>
      </c>
      <c r="C40" s="5">
        <v>174.79</v>
      </c>
      <c r="F40" s="2">
        <v>155</v>
      </c>
      <c r="G40" s="2">
        <v>1.4975000000000001</v>
      </c>
      <c r="H40" s="2">
        <v>2.3733999999999999E-3</v>
      </c>
      <c r="I40" s="2">
        <f t="shared" si="0"/>
        <v>3.5541664999999998E-3</v>
      </c>
      <c r="K40" s="2">
        <v>155</v>
      </c>
      <c r="L40" s="2">
        <v>174.75</v>
      </c>
      <c r="M40" s="2">
        <v>1.1511E-3</v>
      </c>
      <c r="N40" s="2">
        <f t="shared" si="1"/>
        <v>0.20115472499999998</v>
      </c>
    </row>
    <row r="41" spans="1:14">
      <c r="A41" s="3">
        <v>156</v>
      </c>
      <c r="B41" s="5">
        <v>1.2609999999999999</v>
      </c>
      <c r="C41" s="5">
        <v>173.65</v>
      </c>
      <c r="F41" s="2">
        <v>156</v>
      </c>
      <c r="G41" s="2">
        <v>1.2498</v>
      </c>
      <c r="H41" s="2">
        <v>2.598E-3</v>
      </c>
      <c r="I41" s="2">
        <f t="shared" si="0"/>
        <v>3.2469804000000001E-3</v>
      </c>
      <c r="K41" s="2">
        <v>156</v>
      </c>
      <c r="L41" s="2">
        <v>173.76</v>
      </c>
      <c r="M41" s="2">
        <v>1.1594000000000001E-3</v>
      </c>
      <c r="N41" s="2">
        <f t="shared" si="1"/>
        <v>0.20145734400000001</v>
      </c>
    </row>
    <row r="42" spans="1:14">
      <c r="A42" s="3">
        <v>157</v>
      </c>
      <c r="B42" s="5">
        <v>1.0478000000000001</v>
      </c>
      <c r="C42" s="5">
        <v>172.58</v>
      </c>
      <c r="F42" s="2">
        <v>157</v>
      </c>
      <c r="G42" s="2">
        <v>1.0346</v>
      </c>
      <c r="H42" s="2">
        <v>2.8555E-3</v>
      </c>
      <c r="I42" s="2">
        <f t="shared" si="0"/>
        <v>2.9543002999999997E-3</v>
      </c>
      <c r="K42" s="2">
        <v>157</v>
      </c>
      <c r="L42" s="2">
        <v>172.65</v>
      </c>
      <c r="M42" s="2">
        <v>1.1685000000000001E-3</v>
      </c>
      <c r="N42" s="2">
        <f t="shared" si="1"/>
        <v>0.201741525</v>
      </c>
    </row>
    <row r="43" spans="1:14">
      <c r="A43" s="3">
        <v>158</v>
      </c>
      <c r="B43" s="5">
        <v>0.86853000000000002</v>
      </c>
      <c r="C43" s="5">
        <v>171.57</v>
      </c>
      <c r="F43" s="2">
        <v>158</v>
      </c>
      <c r="G43" s="2">
        <v>0.84814999999999996</v>
      </c>
      <c r="H43" s="2">
        <v>3.1537000000000002E-3</v>
      </c>
      <c r="I43" s="2">
        <f t="shared" si="0"/>
        <v>2.6748106550000001E-3</v>
      </c>
      <c r="K43" s="2">
        <v>158</v>
      </c>
      <c r="L43" s="2">
        <v>171.39</v>
      </c>
      <c r="M43" s="2">
        <v>1.1791E-3</v>
      </c>
      <c r="N43" s="2">
        <f t="shared" si="1"/>
        <v>0.20208594899999999</v>
      </c>
    </row>
    <row r="44" spans="1:14">
      <c r="A44" s="3">
        <v>159</v>
      </c>
      <c r="B44" s="5">
        <v>0.71523999999999999</v>
      </c>
      <c r="C44" s="5">
        <v>170.57</v>
      </c>
      <c r="F44" s="2">
        <v>159</v>
      </c>
      <c r="G44" s="2">
        <v>0.69232000000000005</v>
      </c>
      <c r="H44" s="2">
        <v>3.4906E-3</v>
      </c>
      <c r="I44" s="2">
        <f t="shared" si="0"/>
        <v>2.4166121919999999E-3</v>
      </c>
      <c r="K44" s="2">
        <v>159</v>
      </c>
      <c r="L44" s="2">
        <v>170.31</v>
      </c>
      <c r="M44" s="2">
        <v>1.1892999999999999E-3</v>
      </c>
      <c r="N44" s="2">
        <f t="shared" si="1"/>
        <v>0.20254968299999998</v>
      </c>
    </row>
    <row r="45" spans="1:14">
      <c r="A45" s="3">
        <v>160</v>
      </c>
      <c r="B45" s="5">
        <v>0.58401000000000003</v>
      </c>
      <c r="C45" s="5">
        <v>169.61</v>
      </c>
      <c r="F45" s="2">
        <v>160</v>
      </c>
      <c r="G45" s="2">
        <v>0.57457000000000003</v>
      </c>
      <c r="H45" s="2">
        <v>3.8316999999999999E-3</v>
      </c>
      <c r="I45" s="2">
        <f t="shared" si="0"/>
        <v>2.2015798689999999E-3</v>
      </c>
      <c r="K45" s="2">
        <v>160</v>
      </c>
      <c r="L45" s="2">
        <v>169.42</v>
      </c>
      <c r="M45" s="2">
        <v>1.1987E-3</v>
      </c>
      <c r="N45" s="2">
        <f t="shared" si="1"/>
        <v>0.20308375399999998</v>
      </c>
    </row>
    <row r="46" spans="1:14">
      <c r="A46" s="3">
        <v>161</v>
      </c>
      <c r="B46" s="5">
        <v>0.47109000000000001</v>
      </c>
      <c r="C46" s="5">
        <v>168.65</v>
      </c>
      <c r="F46" s="2">
        <v>161</v>
      </c>
      <c r="G46" s="2">
        <v>0.47366999999999998</v>
      </c>
      <c r="H46" s="2">
        <v>4.2201000000000001E-3</v>
      </c>
      <c r="I46" s="2">
        <f t="shared" si="0"/>
        <v>1.9989347669999999E-3</v>
      </c>
      <c r="K46" s="2">
        <v>161</v>
      </c>
      <c r="L46" s="2">
        <v>168.5</v>
      </c>
      <c r="M46" s="2">
        <v>1.2095999999999999E-3</v>
      </c>
      <c r="N46" s="2">
        <f t="shared" si="1"/>
        <v>0.20381759999999999</v>
      </c>
    </row>
    <row r="47" spans="1:14">
      <c r="A47" s="3">
        <v>162</v>
      </c>
      <c r="B47" s="5">
        <v>0.37484000000000001</v>
      </c>
      <c r="C47" s="5">
        <v>167.71</v>
      </c>
      <c r="F47" s="2">
        <v>162</v>
      </c>
      <c r="G47" s="2">
        <v>0.38223000000000001</v>
      </c>
      <c r="H47" s="2">
        <v>4.6978000000000002E-3</v>
      </c>
      <c r="I47" s="2">
        <f t="shared" si="0"/>
        <v>1.7956400940000001E-3</v>
      </c>
      <c r="K47" s="2">
        <v>162</v>
      </c>
      <c r="L47" s="2">
        <v>167.45</v>
      </c>
      <c r="M47" s="2">
        <v>1.2225999999999999E-3</v>
      </c>
      <c r="N47" s="2">
        <f t="shared" si="1"/>
        <v>0.20472436999999996</v>
      </c>
    </row>
    <row r="48" spans="1:14">
      <c r="A48" s="3">
        <v>163</v>
      </c>
      <c r="B48" s="5">
        <v>0.29348999999999997</v>
      </c>
      <c r="C48" s="5">
        <v>166.75</v>
      </c>
      <c r="F48" s="2">
        <v>163</v>
      </c>
      <c r="G48" s="2">
        <v>0.30612</v>
      </c>
      <c r="H48" s="2">
        <v>5.2494000000000004E-3</v>
      </c>
      <c r="I48" s="2">
        <f t="shared" si="0"/>
        <v>1.6069463280000001E-3</v>
      </c>
      <c r="K48" s="2">
        <v>163</v>
      </c>
      <c r="L48" s="2">
        <v>166.3</v>
      </c>
      <c r="M48" s="2">
        <v>1.2385E-3</v>
      </c>
      <c r="N48" s="2">
        <f t="shared" si="1"/>
        <v>0.20596255000000002</v>
      </c>
    </row>
    <row r="49" spans="1:14">
      <c r="A49" s="3">
        <v>164</v>
      </c>
      <c r="B49" s="5">
        <v>0.22628999999999999</v>
      </c>
      <c r="C49" s="5">
        <v>165.73</v>
      </c>
      <c r="F49" s="2">
        <v>164</v>
      </c>
      <c r="G49" s="2">
        <v>0.23491999999999999</v>
      </c>
      <c r="H49" s="2">
        <v>5.9924000000000002E-3</v>
      </c>
      <c r="I49" s="2">
        <f t="shared" si="0"/>
        <v>1.4077346080000001E-3</v>
      </c>
      <c r="K49" s="2">
        <v>164</v>
      </c>
      <c r="L49" s="2">
        <v>165.16</v>
      </c>
      <c r="M49" s="2">
        <v>1.2574000000000001E-3</v>
      </c>
      <c r="N49" s="2">
        <f t="shared" si="1"/>
        <v>0.20767218400000001</v>
      </c>
    </row>
    <row r="50" spans="1:14">
      <c r="A50" s="3">
        <v>165</v>
      </c>
      <c r="B50" s="5">
        <v>0.17118</v>
      </c>
      <c r="C50" s="5">
        <v>164.73</v>
      </c>
      <c r="F50" s="2">
        <v>165</v>
      </c>
      <c r="G50" s="2">
        <v>0.17638999999999999</v>
      </c>
      <c r="H50" s="2">
        <v>6.9154999999999998E-3</v>
      </c>
      <c r="I50" s="2">
        <f t="shared" si="0"/>
        <v>1.2198250449999999E-3</v>
      </c>
      <c r="K50" s="2">
        <v>165</v>
      </c>
      <c r="L50" s="2">
        <v>164.62</v>
      </c>
      <c r="M50" s="2">
        <v>1.2777999999999999E-3</v>
      </c>
      <c r="N50" s="2">
        <f t="shared" si="1"/>
        <v>0.210351436</v>
      </c>
    </row>
    <row r="51" spans="1:14">
      <c r="A51" s="3">
        <v>166</v>
      </c>
      <c r="B51" s="5">
        <v>0.1273</v>
      </c>
      <c r="C51" s="5">
        <v>163.69999999999999</v>
      </c>
      <c r="F51" s="2">
        <v>166</v>
      </c>
      <c r="G51" s="2">
        <v>0.13375000000000001</v>
      </c>
      <c r="H51" s="2">
        <v>7.9418000000000006E-3</v>
      </c>
      <c r="I51" s="2">
        <f t="shared" si="0"/>
        <v>1.0622157500000001E-3</v>
      </c>
      <c r="K51" s="2">
        <v>166</v>
      </c>
      <c r="L51" s="2">
        <v>163.63</v>
      </c>
      <c r="M51" s="2">
        <v>1.3104E-3</v>
      </c>
      <c r="N51" s="2">
        <f t="shared" si="1"/>
        <v>0.21442075199999999</v>
      </c>
    </row>
    <row r="52" spans="1:14">
      <c r="A52" s="3">
        <v>167</v>
      </c>
      <c r="B52" s="5">
        <v>9.2566999999999997E-2</v>
      </c>
      <c r="C52" s="5">
        <v>162.71</v>
      </c>
      <c r="F52" s="2">
        <v>167</v>
      </c>
      <c r="G52" s="2">
        <v>0.10147</v>
      </c>
      <c r="H52" s="2">
        <v>9.1176999999999994E-3</v>
      </c>
      <c r="I52" s="2">
        <f t="shared" si="0"/>
        <v>9.2517301899999998E-4</v>
      </c>
      <c r="K52" s="2">
        <v>167</v>
      </c>
      <c r="L52" s="2">
        <v>162.87</v>
      </c>
      <c r="M52" s="2">
        <v>1.3424999999999999E-3</v>
      </c>
      <c r="N52" s="2">
        <f t="shared" si="1"/>
        <v>0.218652975</v>
      </c>
    </row>
    <row r="53" spans="1:14">
      <c r="A53" s="3">
        <v>168</v>
      </c>
      <c r="B53" s="5">
        <v>6.5949999999999995E-2</v>
      </c>
      <c r="C53" s="5">
        <v>161.58000000000001</v>
      </c>
      <c r="F53" s="2">
        <v>168</v>
      </c>
      <c r="G53" s="2">
        <v>7.6704999999999995E-2</v>
      </c>
      <c r="H53" s="2">
        <v>1.0487E-2</v>
      </c>
      <c r="I53" s="2">
        <f t="shared" si="0"/>
        <v>8.0440533499999997E-4</v>
      </c>
      <c r="K53" s="2">
        <v>168</v>
      </c>
      <c r="L53" s="2">
        <v>162.03</v>
      </c>
      <c r="M53" s="2">
        <v>1.3803000000000001E-3</v>
      </c>
      <c r="N53" s="2">
        <f t="shared" si="1"/>
        <v>0.22365000900000001</v>
      </c>
    </row>
    <row r="54" spans="1:14">
      <c r="A54" s="3">
        <v>169</v>
      </c>
      <c r="B54" s="5">
        <v>4.6225000000000002E-2</v>
      </c>
      <c r="C54" s="5">
        <v>160.5</v>
      </c>
      <c r="F54" s="2">
        <v>169</v>
      </c>
      <c r="G54" s="2">
        <v>4.9770000000000002E-2</v>
      </c>
      <c r="H54" s="2">
        <v>1.3018999999999999E-2</v>
      </c>
      <c r="I54" s="2">
        <f t="shared" si="0"/>
        <v>6.4795562999999995E-4</v>
      </c>
      <c r="K54" s="2">
        <v>169</v>
      </c>
      <c r="L54" s="2">
        <v>160.87</v>
      </c>
      <c r="M54" s="2">
        <v>1.4610000000000001E-3</v>
      </c>
      <c r="N54" s="2">
        <f t="shared" si="1"/>
        <v>0.23503107000000001</v>
      </c>
    </row>
    <row r="55" spans="1:14">
      <c r="A55" s="3">
        <v>170</v>
      </c>
      <c r="B55" s="5">
        <v>3.1231999999999999E-2</v>
      </c>
      <c r="C55" s="5">
        <v>159.41</v>
      </c>
      <c r="F55" s="2">
        <v>170</v>
      </c>
      <c r="G55" s="2">
        <v>3.5479999999999998E-2</v>
      </c>
      <c r="H55" s="2">
        <v>1.5419E-2</v>
      </c>
      <c r="I55" s="2">
        <f t="shared" si="0"/>
        <v>5.4706611999999998E-4</v>
      </c>
      <c r="K55" s="2">
        <v>170</v>
      </c>
      <c r="L55" s="2">
        <v>159.74</v>
      </c>
      <c r="M55" s="2">
        <v>1.5426999999999999E-3</v>
      </c>
      <c r="N55" s="2">
        <f t="shared" si="1"/>
        <v>0.24643089800000001</v>
      </c>
    </row>
    <row r="56" spans="1:14">
      <c r="A56" s="3">
        <v>171</v>
      </c>
      <c r="B56" s="5">
        <v>2.0448000000000001E-2</v>
      </c>
      <c r="C56" s="5">
        <v>158.33000000000001</v>
      </c>
      <c r="F56" s="2">
        <v>171</v>
      </c>
      <c r="G56" s="2">
        <v>2.4506E-2</v>
      </c>
      <c r="H56" s="2">
        <v>1.8554000000000001E-2</v>
      </c>
      <c r="I56" s="2">
        <f t="shared" si="0"/>
        <v>4.5468432400000002E-4</v>
      </c>
      <c r="K56" s="2">
        <v>171</v>
      </c>
      <c r="L56" s="2">
        <v>159.24</v>
      </c>
      <c r="M56" s="2">
        <v>1.6471000000000001E-3</v>
      </c>
      <c r="N56" s="2">
        <f t="shared" si="1"/>
        <v>0.26228420400000002</v>
      </c>
    </row>
    <row r="57" spans="1:14">
      <c r="A57" s="3">
        <v>172</v>
      </c>
      <c r="B57" s="5">
        <v>1.2605999999999999E-2</v>
      </c>
      <c r="C57" s="5">
        <v>157.02000000000001</v>
      </c>
      <c r="F57" s="2">
        <v>172</v>
      </c>
      <c r="G57" s="2">
        <v>1.5429E-2</v>
      </c>
      <c r="H57" s="2">
        <v>2.3383000000000001E-2</v>
      </c>
      <c r="I57" s="2">
        <f t="shared" si="0"/>
        <v>3.6077630700000001E-4</v>
      </c>
      <c r="K57" s="2">
        <v>172</v>
      </c>
      <c r="L57" s="2">
        <v>158.65</v>
      </c>
      <c r="M57" s="2">
        <v>1.8236000000000001E-3</v>
      </c>
      <c r="N57" s="2">
        <f t="shared" si="1"/>
        <v>0.28931414</v>
      </c>
    </row>
    <row r="58" spans="1:14">
      <c r="A58" s="3">
        <v>173</v>
      </c>
      <c r="B58" s="5">
        <v>6.4666000000000003E-3</v>
      </c>
      <c r="C58" s="5">
        <v>155.96</v>
      </c>
      <c r="F58" s="2">
        <v>173</v>
      </c>
      <c r="G58" s="2">
        <v>9.2286E-3</v>
      </c>
      <c r="H58" s="2">
        <v>3.0234E-2</v>
      </c>
      <c r="I58" s="2">
        <f t="shared" si="0"/>
        <v>2.7901749240000001E-4</v>
      </c>
      <c r="K58" s="2">
        <v>173</v>
      </c>
      <c r="L58" s="2">
        <v>157.49</v>
      </c>
      <c r="M58" s="2">
        <v>2.1250000000000002E-3</v>
      </c>
      <c r="N58" s="2">
        <f t="shared" si="1"/>
        <v>0.33466625000000005</v>
      </c>
    </row>
    <row r="59" spans="1:14">
      <c r="A59" s="3">
        <v>174</v>
      </c>
      <c r="B59" s="5">
        <v>8.3931999999999995E-4</v>
      </c>
      <c r="C59" s="5">
        <v>155</v>
      </c>
      <c r="F59" s="2">
        <v>174</v>
      </c>
      <c r="G59" s="2">
        <v>4.7324000000000003E-3</v>
      </c>
      <c r="H59" s="2">
        <v>4.2220000000000001E-2</v>
      </c>
      <c r="I59" s="2">
        <f t="shared" si="0"/>
        <v>1.9980192800000003E-4</v>
      </c>
      <c r="K59" s="2">
        <v>174</v>
      </c>
      <c r="L59" s="2">
        <v>156.30000000000001</v>
      </c>
      <c r="M59" s="2">
        <v>2.6706E-3</v>
      </c>
      <c r="N59" s="2">
        <f t="shared" si="1"/>
        <v>0.41741478000000004</v>
      </c>
    </row>
    <row r="60" spans="1:14">
      <c r="A60" s="3">
        <v>175</v>
      </c>
      <c r="B60" s="5">
        <v>0</v>
      </c>
      <c r="C60" s="5">
        <v>0</v>
      </c>
      <c r="F60" s="2">
        <v>175</v>
      </c>
      <c r="G60" s="2">
        <v>2.3789000000000002E-3</v>
      </c>
      <c r="H60" s="2">
        <v>5.9548999999999998E-2</v>
      </c>
      <c r="I60" s="2">
        <f t="shared" si="0"/>
        <v>1.4166111610000001E-4</v>
      </c>
      <c r="K60" s="2">
        <v>175</v>
      </c>
      <c r="L60" s="2">
        <v>154.21</v>
      </c>
      <c r="M60" s="2">
        <v>3.5928000000000002E-3</v>
      </c>
      <c r="N60" s="2">
        <f t="shared" si="1"/>
        <v>0.55404568800000009</v>
      </c>
    </row>
    <row r="61" spans="1:14">
      <c r="A61" s="3">
        <v>176</v>
      </c>
      <c r="B61" s="5">
        <v>0</v>
      </c>
      <c r="C61" s="5">
        <v>0</v>
      </c>
      <c r="F61" s="2">
        <v>176</v>
      </c>
      <c r="G61" s="2">
        <v>1.1134999999999999E-3</v>
      </c>
      <c r="H61" s="2">
        <v>8.7039000000000005E-2</v>
      </c>
      <c r="I61" s="2">
        <f t="shared" si="0"/>
        <v>9.6917926499999992E-5</v>
      </c>
      <c r="K61" s="2">
        <v>176</v>
      </c>
      <c r="L61" s="2">
        <v>152.6</v>
      </c>
      <c r="M61" s="2">
        <v>4.8221999999999996E-3</v>
      </c>
      <c r="N61" s="2">
        <f t="shared" si="1"/>
        <v>0.73586771999999989</v>
      </c>
    </row>
    <row r="62" spans="1:14">
      <c r="F62" s="2">
        <v>177</v>
      </c>
      <c r="G62" s="2">
        <v>5.9893000000000001E-4</v>
      </c>
      <c r="H62" s="2">
        <v>0.11867999999999999</v>
      </c>
      <c r="I62" s="2">
        <f t="shared" si="0"/>
        <v>7.1081012399999992E-5</v>
      </c>
      <c r="K62" s="2">
        <v>177</v>
      </c>
      <c r="L62" s="2">
        <v>150.07</v>
      </c>
      <c r="M62" s="2">
        <v>6.0594000000000004E-3</v>
      </c>
      <c r="N62" s="2">
        <f t="shared" si="1"/>
        <v>0.90933415800000006</v>
      </c>
    </row>
    <row r="63" spans="1:14">
      <c r="F63" s="2">
        <v>178</v>
      </c>
      <c r="G63" s="2">
        <v>2.9524999999999999E-4</v>
      </c>
      <c r="H63" s="2">
        <v>0.16903000000000001</v>
      </c>
      <c r="I63" s="2">
        <f t="shared" si="0"/>
        <v>4.9906107500000004E-5</v>
      </c>
      <c r="K63" s="2">
        <v>178</v>
      </c>
      <c r="L63" s="2">
        <v>148.88999999999999</v>
      </c>
      <c r="M63" s="2">
        <v>9.9021999999999999E-3</v>
      </c>
      <c r="N63" s="2">
        <f t="shared" si="1"/>
        <v>1.4743385579999999</v>
      </c>
    </row>
    <row r="64" spans="1:14">
      <c r="F64" s="2">
        <v>179</v>
      </c>
      <c r="G64" s="2">
        <v>1.0966E-4</v>
      </c>
      <c r="H64" s="2">
        <v>0.27734999999999999</v>
      </c>
      <c r="I64" s="2">
        <f t="shared" si="0"/>
        <v>3.0414201E-5</v>
      </c>
      <c r="K64" s="2">
        <v>179</v>
      </c>
      <c r="L64" s="2">
        <v>151.85</v>
      </c>
      <c r="M64" s="2">
        <v>1.3521999999999999E-2</v>
      </c>
      <c r="N64" s="2">
        <f t="shared" si="1"/>
        <v>2.0533156999999997</v>
      </c>
    </row>
    <row r="65" spans="6:14">
      <c r="F65" s="2">
        <v>180</v>
      </c>
      <c r="G65" s="2">
        <v>6.7484999999999995E-5</v>
      </c>
      <c r="H65" s="2">
        <v>0.35354999999999998</v>
      </c>
      <c r="I65" s="2">
        <f t="shared" si="0"/>
        <v>2.3859321749999998E-5</v>
      </c>
      <c r="K65" s="2">
        <v>180</v>
      </c>
      <c r="L65" s="2">
        <v>146.13</v>
      </c>
      <c r="M65" s="2">
        <v>2.4004999999999999E-2</v>
      </c>
      <c r="N65" s="2">
        <f t="shared" si="1"/>
        <v>3.5078506499999995</v>
      </c>
    </row>
    <row r="66" spans="6:14">
      <c r="F66" s="2">
        <v>181</v>
      </c>
      <c r="G66" s="2">
        <v>8.4356999999999995E-6</v>
      </c>
      <c r="H66" s="2">
        <v>1</v>
      </c>
      <c r="I66" s="2">
        <f t="shared" si="0"/>
        <v>8.4356999999999995E-6</v>
      </c>
      <c r="K66" s="2">
        <v>181</v>
      </c>
      <c r="L66" s="2">
        <v>136</v>
      </c>
      <c r="M66" s="2">
        <v>1.4706000000000001E-3</v>
      </c>
      <c r="N66" s="2">
        <f t="shared" si="1"/>
        <v>0.2000016</v>
      </c>
    </row>
    <row r="67" spans="6:14">
      <c r="F67" s="2">
        <v>182</v>
      </c>
      <c r="G67" s="2">
        <v>2.5307E-5</v>
      </c>
      <c r="H67" s="2">
        <v>0.57735000000000003</v>
      </c>
      <c r="I67" s="2">
        <f t="shared" si="0"/>
        <v>1.4610996450000001E-5</v>
      </c>
      <c r="K67" s="2">
        <v>182</v>
      </c>
      <c r="L67" s="2">
        <v>139.33000000000001</v>
      </c>
      <c r="M67" s="2">
        <v>8.6368999999999994E-3</v>
      </c>
      <c r="N67" s="2">
        <f t="shared" si="1"/>
        <v>1.203379277</v>
      </c>
    </row>
    <row r="68" spans="6:14">
      <c r="F68" s="2">
        <v>188</v>
      </c>
      <c r="G68" s="2">
        <v>8.4356999999999995E-6</v>
      </c>
      <c r="H68" s="2">
        <v>1</v>
      </c>
      <c r="I68" s="2">
        <f t="shared" si="0"/>
        <v>8.4356999999999995E-6</v>
      </c>
      <c r="K68" s="2">
        <v>188</v>
      </c>
      <c r="L68" s="2">
        <v>159</v>
      </c>
      <c r="M68" s="2">
        <v>1.2578999999999999E-3</v>
      </c>
      <c r="N68" s="2">
        <f t="shared" si="1"/>
        <v>0.20000609999999999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C61"/>
  <sheetViews>
    <sheetView workbookViewId="0">
      <selection sqref="A1:C1048576"/>
    </sheetView>
  </sheetViews>
  <sheetFormatPr defaultRowHeight="15"/>
  <cols>
    <col min="1" max="2" width="8.5703125" customWidth="1"/>
    <col min="3" max="3" width="11.5703125" bestFit="1" customWidth="1"/>
  </cols>
  <sheetData>
    <row r="6" spans="1:3">
      <c r="B6" t="s">
        <v>14</v>
      </c>
    </row>
    <row r="7" spans="1:3">
      <c r="B7" t="s">
        <v>12</v>
      </c>
    </row>
    <row r="8" spans="1:3">
      <c r="B8" s="5" t="s">
        <v>13</v>
      </c>
    </row>
    <row r="10" spans="1:3">
      <c r="A10" t="s">
        <v>7</v>
      </c>
      <c r="B10" t="s">
        <v>8</v>
      </c>
      <c r="C10" t="s">
        <v>9</v>
      </c>
    </row>
    <row r="11" spans="1:3">
      <c r="A11" s="3">
        <v>118</v>
      </c>
      <c r="B11" s="5">
        <v>1.0328E-2</v>
      </c>
      <c r="C11" s="5">
        <v>154.65</v>
      </c>
    </row>
    <row r="12" spans="1:3">
      <c r="A12" s="3">
        <v>119</v>
      </c>
      <c r="B12" s="5">
        <v>1.0659999999999999E-2</v>
      </c>
      <c r="C12" s="5">
        <v>154.96</v>
      </c>
    </row>
    <row r="13" spans="1:3">
      <c r="A13" s="3">
        <v>120</v>
      </c>
      <c r="B13" s="5">
        <v>1.0737999999999999E-2</v>
      </c>
      <c r="C13" s="5">
        <v>155.05000000000001</v>
      </c>
    </row>
    <row r="14" spans="1:3">
      <c r="A14" s="3">
        <v>121</v>
      </c>
      <c r="B14" s="5">
        <v>1.1584000000000001E-2</v>
      </c>
      <c r="C14" s="5">
        <v>155.85</v>
      </c>
    </row>
    <row r="15" spans="1:3">
      <c r="A15" s="3">
        <v>122</v>
      </c>
      <c r="B15" s="5">
        <v>1.4496999999999999E-2</v>
      </c>
      <c r="C15" s="5">
        <v>158.44999999999999</v>
      </c>
    </row>
    <row r="16" spans="1:3">
      <c r="A16" s="3">
        <v>123</v>
      </c>
      <c r="B16" s="5">
        <v>1.9675999999999999E-2</v>
      </c>
      <c r="C16" s="5">
        <v>161.61000000000001</v>
      </c>
    </row>
    <row r="17" spans="1:3">
      <c r="A17" s="3">
        <v>124</v>
      </c>
      <c r="B17" s="5">
        <v>2.8976999999999999E-2</v>
      </c>
      <c r="C17" s="5">
        <v>164.82</v>
      </c>
    </row>
    <row r="18" spans="1:3">
      <c r="A18" s="3">
        <v>125</v>
      </c>
      <c r="B18" s="5">
        <v>5.0978999999999997E-2</v>
      </c>
      <c r="C18" s="5">
        <v>168.49</v>
      </c>
    </row>
    <row r="19" spans="1:3">
      <c r="A19" s="3">
        <v>126</v>
      </c>
      <c r="B19" s="5">
        <v>0.10169</v>
      </c>
      <c r="C19" s="5">
        <v>172.21</v>
      </c>
    </row>
    <row r="20" spans="1:3">
      <c r="A20" s="3">
        <v>127</v>
      </c>
      <c r="B20" s="5">
        <v>0.22126000000000001</v>
      </c>
      <c r="C20" s="5">
        <v>174.86</v>
      </c>
    </row>
    <row r="21" spans="1:3">
      <c r="A21" s="3">
        <v>128</v>
      </c>
      <c r="B21" s="5">
        <v>0.48842999999999998</v>
      </c>
      <c r="C21" s="5">
        <v>176.94</v>
      </c>
    </row>
    <row r="22" spans="1:3">
      <c r="A22" s="3">
        <v>129</v>
      </c>
      <c r="B22" s="5">
        <v>0.98553000000000002</v>
      </c>
      <c r="C22" s="5">
        <v>177.97</v>
      </c>
    </row>
    <row r="23" spans="1:3">
      <c r="A23" s="3">
        <v>130</v>
      </c>
      <c r="B23" s="5">
        <v>1.7964</v>
      </c>
      <c r="C23" s="5">
        <v>178.04</v>
      </c>
    </row>
    <row r="24" spans="1:3">
      <c r="A24" s="3">
        <v>131</v>
      </c>
      <c r="B24" s="5">
        <v>2.9005999999999998</v>
      </c>
      <c r="C24" s="5">
        <v>178.22</v>
      </c>
    </row>
    <row r="25" spans="1:3">
      <c r="A25" s="3">
        <v>132</v>
      </c>
      <c r="B25" s="5">
        <v>4.0766999999999998</v>
      </c>
      <c r="C25" s="5">
        <v>177.93</v>
      </c>
    </row>
    <row r="26" spans="1:3">
      <c r="A26" s="3">
        <v>133</v>
      </c>
      <c r="B26" s="5">
        <v>5.0651999999999999</v>
      </c>
      <c r="C26" s="5">
        <v>177.06</v>
      </c>
    </row>
    <row r="27" spans="1:3">
      <c r="A27" s="3">
        <v>134</v>
      </c>
      <c r="B27" s="5">
        <v>5.6231999999999998</v>
      </c>
      <c r="C27" s="5">
        <v>176.19</v>
      </c>
    </row>
    <row r="28" spans="1:3">
      <c r="A28" s="3">
        <v>135</v>
      </c>
      <c r="B28" s="5">
        <v>5.8223000000000003</v>
      </c>
      <c r="C28" s="5">
        <v>174.6</v>
      </c>
    </row>
    <row r="29" spans="1:3">
      <c r="A29" s="3">
        <v>136</v>
      </c>
      <c r="B29" s="5">
        <v>5.8414999999999999</v>
      </c>
      <c r="C29" s="5">
        <v>173.25</v>
      </c>
    </row>
    <row r="30" spans="1:3">
      <c r="A30" s="3">
        <v>137</v>
      </c>
      <c r="B30" s="5">
        <v>5.9287000000000001</v>
      </c>
      <c r="C30" s="5">
        <v>171.87</v>
      </c>
    </row>
    <row r="31" spans="1:3">
      <c r="A31" s="3">
        <v>138</v>
      </c>
      <c r="B31" s="5">
        <v>6.1456999999999997</v>
      </c>
      <c r="C31" s="5">
        <v>170.66</v>
      </c>
    </row>
    <row r="32" spans="1:3">
      <c r="A32" s="3">
        <v>139</v>
      </c>
      <c r="B32" s="5">
        <v>6.4245999999999999</v>
      </c>
      <c r="C32" s="5">
        <v>169.8</v>
      </c>
    </row>
    <row r="33" spans="1:3">
      <c r="A33" s="3">
        <v>140</v>
      </c>
      <c r="B33" s="5">
        <v>6.6536</v>
      </c>
      <c r="C33" s="5">
        <v>168.9</v>
      </c>
    </row>
    <row r="34" spans="1:3">
      <c r="A34" s="3">
        <v>141</v>
      </c>
      <c r="B34" s="5">
        <v>6.6954000000000002</v>
      </c>
      <c r="C34" s="5">
        <v>168.24</v>
      </c>
    </row>
    <row r="35" spans="1:3">
      <c r="A35" s="3">
        <v>142</v>
      </c>
      <c r="B35" s="5">
        <v>6.4673999999999996</v>
      </c>
      <c r="C35" s="5">
        <v>167.5</v>
      </c>
    </row>
    <row r="36" spans="1:3">
      <c r="A36" s="3">
        <v>143</v>
      </c>
      <c r="B36" s="5">
        <v>5.9619</v>
      </c>
      <c r="C36" s="5">
        <v>166.5</v>
      </c>
    </row>
    <row r="37" spans="1:3">
      <c r="A37" s="3">
        <v>144</v>
      </c>
      <c r="B37" s="5">
        <v>5.2309999999999999</v>
      </c>
      <c r="C37" s="5">
        <v>165.6</v>
      </c>
    </row>
    <row r="38" spans="1:3">
      <c r="A38" s="3">
        <v>145</v>
      </c>
      <c r="B38" s="5">
        <v>4.4146000000000001</v>
      </c>
      <c r="C38" s="5">
        <v>164.41</v>
      </c>
    </row>
    <row r="39" spans="1:3">
      <c r="A39" s="3">
        <v>146</v>
      </c>
      <c r="B39" s="5">
        <v>3.5750000000000002</v>
      </c>
      <c r="C39" s="5">
        <v>163.38999999999999</v>
      </c>
    </row>
    <row r="40" spans="1:3">
      <c r="A40" s="3">
        <v>147</v>
      </c>
      <c r="B40" s="5">
        <v>2.7938999999999998</v>
      </c>
      <c r="C40" s="5">
        <v>162.30000000000001</v>
      </c>
    </row>
    <row r="41" spans="1:3">
      <c r="A41" s="3">
        <v>148</v>
      </c>
      <c r="B41" s="5">
        <v>2.0859999999999999</v>
      </c>
      <c r="C41" s="5">
        <v>160.91999999999999</v>
      </c>
    </row>
    <row r="42" spans="1:3">
      <c r="A42" s="3">
        <v>149</v>
      </c>
      <c r="B42" s="5">
        <v>1.5047999999999999</v>
      </c>
      <c r="C42" s="5">
        <v>159.68</v>
      </c>
    </row>
    <row r="43" spans="1:3">
      <c r="A43" s="3">
        <v>150</v>
      </c>
      <c r="B43" s="5">
        <v>1.0578000000000001</v>
      </c>
      <c r="C43" s="5">
        <v>158.4</v>
      </c>
    </row>
    <row r="44" spans="1:3">
      <c r="A44" s="3">
        <v>151</v>
      </c>
      <c r="B44" s="5">
        <v>0.71587999999999996</v>
      </c>
      <c r="C44" s="5">
        <v>156.99</v>
      </c>
    </row>
    <row r="45" spans="1:3">
      <c r="A45" s="3">
        <v>152</v>
      </c>
      <c r="B45" s="5">
        <v>0.47001999999999999</v>
      </c>
      <c r="C45" s="5">
        <v>155.63999999999999</v>
      </c>
    </row>
    <row r="46" spans="1:3">
      <c r="A46" s="3">
        <v>153</v>
      </c>
      <c r="B46" s="5">
        <v>0.30120999999999998</v>
      </c>
      <c r="C46" s="5">
        <v>154.29</v>
      </c>
    </row>
    <row r="47" spans="1:3">
      <c r="A47" s="3">
        <v>154</v>
      </c>
      <c r="B47" s="5">
        <v>0.18678</v>
      </c>
      <c r="C47" s="5">
        <v>152.96</v>
      </c>
    </row>
    <row r="48" spans="1:3">
      <c r="A48" s="3">
        <v>155</v>
      </c>
      <c r="B48" s="5">
        <v>0.11266</v>
      </c>
      <c r="C48" s="5">
        <v>151.72999999999999</v>
      </c>
    </row>
    <row r="49" spans="1:3">
      <c r="A49" s="3">
        <v>156</v>
      </c>
      <c r="B49" s="5">
        <v>6.5664E-2</v>
      </c>
      <c r="C49" s="5">
        <v>150.4</v>
      </c>
    </row>
    <row r="50" spans="1:3">
      <c r="A50" s="3">
        <v>157</v>
      </c>
      <c r="B50" s="5">
        <v>3.6725000000000001E-2</v>
      </c>
      <c r="C50" s="5">
        <v>149.22999999999999</v>
      </c>
    </row>
    <row r="51" spans="1:3">
      <c r="A51" s="3">
        <v>158</v>
      </c>
      <c r="B51" s="5">
        <v>1.9453000000000002E-2</v>
      </c>
      <c r="C51" s="5">
        <v>147.97</v>
      </c>
    </row>
    <row r="52" spans="1:3">
      <c r="A52" s="3">
        <v>159</v>
      </c>
      <c r="B52" s="5">
        <v>8.9292999999999994E-3</v>
      </c>
      <c r="C52" s="5">
        <v>146.6</v>
      </c>
    </row>
    <row r="53" spans="1:3">
      <c r="A53" s="3">
        <v>160</v>
      </c>
      <c r="B53" s="5">
        <v>2.4789999999999999E-3</v>
      </c>
      <c r="C53" s="5">
        <v>145.51</v>
      </c>
    </row>
    <row r="54" spans="1:3">
      <c r="A54" s="3">
        <v>161</v>
      </c>
      <c r="B54" s="5">
        <v>0</v>
      </c>
      <c r="C54" s="5">
        <v>0</v>
      </c>
    </row>
    <row r="55" spans="1:3">
      <c r="A55" s="3">
        <v>162</v>
      </c>
      <c r="B55" s="5">
        <v>0</v>
      </c>
      <c r="C55" s="5">
        <v>0</v>
      </c>
    </row>
    <row r="56" spans="1:3">
      <c r="A56" s="3">
        <v>163</v>
      </c>
      <c r="B56" s="5">
        <v>0</v>
      </c>
      <c r="C56" s="5">
        <v>0</v>
      </c>
    </row>
    <row r="57" spans="1:3">
      <c r="A57" s="3">
        <v>164</v>
      </c>
      <c r="B57" s="5">
        <v>0</v>
      </c>
      <c r="C57" s="5">
        <v>0</v>
      </c>
    </row>
    <row r="58" spans="1:3">
      <c r="A58" s="3">
        <v>165</v>
      </c>
      <c r="B58" s="5">
        <v>0</v>
      </c>
      <c r="C58" s="5">
        <v>0</v>
      </c>
    </row>
    <row r="59" spans="1:3">
      <c r="A59" s="3">
        <v>166</v>
      </c>
      <c r="B59" s="5">
        <v>0</v>
      </c>
      <c r="C59" s="5">
        <v>0</v>
      </c>
    </row>
    <row r="60" spans="1:3">
      <c r="A60" s="3">
        <v>167</v>
      </c>
      <c r="B60" s="5">
        <v>0</v>
      </c>
      <c r="C60" s="5">
        <v>0</v>
      </c>
    </row>
    <row r="61" spans="1:3">
      <c r="A61" s="3">
        <v>168</v>
      </c>
      <c r="B61" s="5">
        <v>0</v>
      </c>
      <c r="C61" s="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6:C61"/>
  <sheetViews>
    <sheetView tabSelected="1" workbookViewId="0">
      <selection activeCell="E1" sqref="E1:E1048576"/>
    </sheetView>
  </sheetViews>
  <sheetFormatPr defaultRowHeight="15"/>
  <cols>
    <col min="1" max="1" width="5.5703125" customWidth="1"/>
    <col min="2" max="2" width="9" customWidth="1"/>
    <col min="3" max="3" width="11.5703125" bestFit="1" customWidth="1"/>
  </cols>
  <sheetData>
    <row r="6" spans="1:3">
      <c r="B6" t="s">
        <v>15</v>
      </c>
    </row>
    <row r="7" spans="1:3">
      <c r="B7" t="s">
        <v>12</v>
      </c>
    </row>
    <row r="8" spans="1:3">
      <c r="B8" s="5"/>
    </row>
    <row r="10" spans="1:3">
      <c r="A10" t="s">
        <v>7</v>
      </c>
      <c r="B10" t="s">
        <v>8</v>
      </c>
      <c r="C10" t="s">
        <v>9</v>
      </c>
    </row>
    <row r="11" spans="1:3">
      <c r="A11" s="3">
        <v>120</v>
      </c>
      <c r="B11" s="5">
        <v>6.114E-2</v>
      </c>
      <c r="C11" s="5">
        <v>161</v>
      </c>
    </row>
    <row r="12" spans="1:3">
      <c r="A12" s="3">
        <v>121</v>
      </c>
      <c r="B12" s="5">
        <v>7.2049000000000002E-2</v>
      </c>
      <c r="C12" s="5">
        <v>163.87</v>
      </c>
    </row>
    <row r="13" spans="1:3">
      <c r="A13" s="3">
        <v>122</v>
      </c>
      <c r="B13" s="5">
        <v>8.9056999999999997E-2</v>
      </c>
      <c r="C13" s="5">
        <v>167.08</v>
      </c>
    </row>
    <row r="14" spans="1:3">
      <c r="A14" s="3">
        <v>123</v>
      </c>
      <c r="B14" s="5">
        <v>0.11606</v>
      </c>
      <c r="C14" s="5">
        <v>170.39</v>
      </c>
    </row>
    <row r="15" spans="1:3">
      <c r="A15" s="3">
        <v>124</v>
      </c>
      <c r="B15" s="5">
        <v>0.16044</v>
      </c>
      <c r="C15" s="5">
        <v>173.7</v>
      </c>
    </row>
    <row r="16" spans="1:3">
      <c r="A16" s="3">
        <v>125</v>
      </c>
      <c r="B16" s="5">
        <v>0.23447000000000001</v>
      </c>
      <c r="C16" s="5">
        <v>176.8</v>
      </c>
    </row>
    <row r="17" spans="1:3">
      <c r="A17" s="3">
        <v>126</v>
      </c>
      <c r="B17" s="5">
        <v>0.35838999999999999</v>
      </c>
      <c r="C17" s="5">
        <v>179.44</v>
      </c>
    </row>
    <row r="18" spans="1:3">
      <c r="A18" s="3">
        <v>127</v>
      </c>
      <c r="B18" s="5">
        <v>0.56393000000000004</v>
      </c>
      <c r="C18" s="5">
        <v>181.58</v>
      </c>
    </row>
    <row r="19" spans="1:3">
      <c r="A19" s="3">
        <v>128</v>
      </c>
      <c r="B19" s="5">
        <v>0.88570000000000004</v>
      </c>
      <c r="C19" s="5">
        <v>183.11</v>
      </c>
    </row>
    <row r="20" spans="1:3">
      <c r="A20" s="3">
        <v>129</v>
      </c>
      <c r="B20" s="5">
        <v>1.3605</v>
      </c>
      <c r="C20" s="5">
        <v>184.1</v>
      </c>
    </row>
    <row r="21" spans="1:3">
      <c r="A21" s="3">
        <v>130</v>
      </c>
      <c r="B21" s="5">
        <v>2.0038999999999998</v>
      </c>
      <c r="C21" s="5">
        <v>184.75</v>
      </c>
    </row>
    <row r="22" spans="1:3">
      <c r="A22" s="3">
        <v>131</v>
      </c>
      <c r="B22" s="5">
        <v>2.7747000000000002</v>
      </c>
      <c r="C22" s="5">
        <v>185.04</v>
      </c>
    </row>
    <row r="23" spans="1:3">
      <c r="A23" s="3">
        <v>132</v>
      </c>
      <c r="B23" s="5">
        <v>3.6105</v>
      </c>
      <c r="C23" s="5">
        <v>184.97</v>
      </c>
    </row>
    <row r="24" spans="1:3">
      <c r="A24" s="3">
        <v>133</v>
      </c>
      <c r="B24" s="5">
        <v>4.4131999999999998</v>
      </c>
      <c r="C24" s="5">
        <v>184.87</v>
      </c>
    </row>
    <row r="25" spans="1:3">
      <c r="A25" s="3">
        <v>134</v>
      </c>
      <c r="B25" s="5">
        <v>5.0838999999999999</v>
      </c>
      <c r="C25" s="5">
        <v>184.54</v>
      </c>
    </row>
    <row r="26" spans="1:3">
      <c r="A26" s="3">
        <v>135</v>
      </c>
      <c r="B26" s="5">
        <v>5.5571999999999999</v>
      </c>
      <c r="C26" s="5">
        <v>184.01</v>
      </c>
    </row>
    <row r="27" spans="1:3">
      <c r="A27" s="3">
        <v>136</v>
      </c>
      <c r="B27" s="5">
        <v>5.8216999999999999</v>
      </c>
      <c r="C27" s="5">
        <v>183.36</v>
      </c>
    </row>
    <row r="28" spans="1:3">
      <c r="A28" s="3">
        <v>137</v>
      </c>
      <c r="B28" s="5">
        <v>5.9359999999999999</v>
      </c>
      <c r="C28" s="5">
        <v>182.48</v>
      </c>
    </row>
    <row r="29" spans="1:3">
      <c r="A29" s="3">
        <v>138</v>
      </c>
      <c r="B29" s="5">
        <v>5.9523999999999999</v>
      </c>
      <c r="C29" s="5">
        <v>181.64</v>
      </c>
    </row>
    <row r="30" spans="1:3">
      <c r="A30" s="3">
        <v>139</v>
      </c>
      <c r="B30" s="5">
        <v>5.8907999999999996</v>
      </c>
      <c r="C30" s="5">
        <v>180.64</v>
      </c>
    </row>
    <row r="31" spans="1:3">
      <c r="A31" s="3">
        <v>140</v>
      </c>
      <c r="B31" s="5">
        <v>5.7535999999999996</v>
      </c>
      <c r="C31" s="5">
        <v>179.46</v>
      </c>
    </row>
    <row r="32" spans="1:3">
      <c r="A32" s="3">
        <v>141</v>
      </c>
      <c r="B32" s="5">
        <v>5.5058999999999996</v>
      </c>
      <c r="C32" s="5">
        <v>178.23</v>
      </c>
    </row>
    <row r="33" spans="1:3">
      <c r="A33" s="3">
        <v>142</v>
      </c>
      <c r="B33" s="5">
        <v>5.2077999999999998</v>
      </c>
      <c r="C33" s="5">
        <v>176.88</v>
      </c>
    </row>
    <row r="34" spans="1:3">
      <c r="A34" s="3">
        <v>143</v>
      </c>
      <c r="B34" s="5">
        <v>4.8684000000000003</v>
      </c>
      <c r="C34" s="5">
        <v>175.74</v>
      </c>
    </row>
    <row r="35" spans="1:3">
      <c r="A35" s="3">
        <v>144</v>
      </c>
      <c r="B35" s="5">
        <v>4.47</v>
      </c>
      <c r="C35" s="5">
        <v>174.6</v>
      </c>
    </row>
    <row r="36" spans="1:3">
      <c r="A36" s="3">
        <v>145</v>
      </c>
      <c r="B36" s="5">
        <v>4.0030999999999999</v>
      </c>
      <c r="C36" s="5">
        <v>173.12</v>
      </c>
    </row>
    <row r="37" spans="1:3">
      <c r="A37" s="3">
        <v>146</v>
      </c>
      <c r="B37" s="5">
        <v>3.5074999999999998</v>
      </c>
      <c r="C37" s="5">
        <v>171.87</v>
      </c>
    </row>
    <row r="38" spans="1:3">
      <c r="A38" s="3">
        <v>147</v>
      </c>
      <c r="B38" s="5">
        <v>3.0465</v>
      </c>
      <c r="C38" s="5">
        <v>170.52</v>
      </c>
    </row>
    <row r="39" spans="1:3">
      <c r="A39" s="3">
        <v>148</v>
      </c>
      <c r="B39" s="5">
        <v>2.6012</v>
      </c>
      <c r="C39" s="5">
        <v>169.44</v>
      </c>
    </row>
    <row r="40" spans="1:3">
      <c r="A40" s="3">
        <v>149</v>
      </c>
      <c r="B40" s="5">
        <v>2.1993999999999998</v>
      </c>
      <c r="C40" s="5">
        <v>168.42</v>
      </c>
    </row>
    <row r="41" spans="1:3">
      <c r="A41" s="3">
        <v>150</v>
      </c>
      <c r="B41" s="5">
        <v>1.8173999999999999</v>
      </c>
      <c r="C41" s="5">
        <v>167.26</v>
      </c>
    </row>
    <row r="42" spans="1:3">
      <c r="A42" s="3">
        <v>151</v>
      </c>
      <c r="B42" s="5">
        <v>1.4721</v>
      </c>
      <c r="C42" s="5">
        <v>166.26</v>
      </c>
    </row>
    <row r="43" spans="1:3">
      <c r="A43" s="3">
        <v>152</v>
      </c>
      <c r="B43" s="5">
        <v>1.1749000000000001</v>
      </c>
      <c r="C43" s="5">
        <v>165.17</v>
      </c>
    </row>
    <row r="44" spans="1:3">
      <c r="A44" s="3">
        <v>153</v>
      </c>
      <c r="B44" s="5">
        <v>0.91805000000000003</v>
      </c>
      <c r="C44" s="5">
        <v>164.22</v>
      </c>
    </row>
    <row r="45" spans="1:3">
      <c r="A45" s="3">
        <v>154</v>
      </c>
      <c r="B45" s="5">
        <v>0.70579000000000003</v>
      </c>
      <c r="C45" s="5">
        <v>163.24</v>
      </c>
    </row>
    <row r="46" spans="1:3">
      <c r="A46" s="3">
        <v>155</v>
      </c>
      <c r="B46" s="5">
        <v>0.52922000000000002</v>
      </c>
      <c r="C46" s="5">
        <v>162.19999999999999</v>
      </c>
    </row>
    <row r="47" spans="1:3">
      <c r="A47" s="3">
        <v>156</v>
      </c>
      <c r="B47" s="5">
        <v>0.38869999999999999</v>
      </c>
      <c r="C47" s="5">
        <v>161.19999999999999</v>
      </c>
    </row>
    <row r="48" spans="1:3">
      <c r="A48" s="3">
        <v>157</v>
      </c>
      <c r="B48" s="5">
        <v>0.27922000000000002</v>
      </c>
      <c r="C48" s="5">
        <v>160.16</v>
      </c>
    </row>
    <row r="49" spans="1:3">
      <c r="A49" s="3">
        <v>158</v>
      </c>
      <c r="B49" s="5">
        <v>0.19605</v>
      </c>
      <c r="C49" s="5">
        <v>159.07</v>
      </c>
    </row>
    <row r="50" spans="1:3">
      <c r="A50" s="3">
        <v>159</v>
      </c>
      <c r="B50" s="5">
        <v>0.13427</v>
      </c>
      <c r="C50" s="5">
        <v>157.97</v>
      </c>
    </row>
    <row r="51" spans="1:3">
      <c r="A51" s="3">
        <v>160</v>
      </c>
      <c r="B51" s="5">
        <v>8.9941999999999994E-2</v>
      </c>
      <c r="C51" s="5">
        <v>156.9</v>
      </c>
    </row>
    <row r="52" spans="1:3">
      <c r="A52" s="3">
        <v>161</v>
      </c>
      <c r="B52" s="5">
        <v>5.8550999999999999E-2</v>
      </c>
      <c r="C52" s="5">
        <v>155.71</v>
      </c>
    </row>
    <row r="53" spans="1:3">
      <c r="A53" s="3">
        <v>162</v>
      </c>
      <c r="B53" s="5">
        <v>3.7335E-2</v>
      </c>
      <c r="C53" s="5">
        <v>154.56</v>
      </c>
    </row>
    <row r="54" spans="1:3">
      <c r="A54" s="3">
        <v>163</v>
      </c>
      <c r="B54" s="5">
        <v>2.2908999999999999E-2</v>
      </c>
      <c r="C54" s="5">
        <v>153.4</v>
      </c>
    </row>
    <row r="55" spans="1:3">
      <c r="A55" s="3">
        <v>164</v>
      </c>
      <c r="B55" s="5">
        <v>1.3278999999999999E-2</v>
      </c>
      <c r="C55" s="5">
        <v>152.08000000000001</v>
      </c>
    </row>
    <row r="56" spans="1:3">
      <c r="A56" s="3">
        <v>165</v>
      </c>
      <c r="B56" s="5">
        <v>7.0824E-3</v>
      </c>
      <c r="C56" s="5">
        <v>150.94999999999999</v>
      </c>
    </row>
    <row r="57" spans="1:3">
      <c r="A57" s="3">
        <v>166</v>
      </c>
      <c r="B57" s="5">
        <v>2.5542E-3</v>
      </c>
      <c r="C57" s="5">
        <v>149.94999999999999</v>
      </c>
    </row>
    <row r="58" spans="1:3">
      <c r="A58" s="3">
        <v>167</v>
      </c>
      <c r="B58" s="5">
        <v>0</v>
      </c>
      <c r="C58" s="5">
        <v>0</v>
      </c>
    </row>
    <row r="59" spans="1:3">
      <c r="A59" s="3">
        <v>168</v>
      </c>
      <c r="B59" s="5">
        <v>0</v>
      </c>
      <c r="C59" s="5">
        <v>0</v>
      </c>
    </row>
    <row r="60" spans="1:3">
      <c r="A60" s="3">
        <v>169</v>
      </c>
      <c r="B60" s="5">
        <v>0</v>
      </c>
      <c r="C60" s="5">
        <v>0</v>
      </c>
    </row>
    <row r="61" spans="1:3">
      <c r="A61" s="3">
        <v>170</v>
      </c>
      <c r="B61" s="5">
        <v>0</v>
      </c>
      <c r="C61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252Cf</vt:lpstr>
      <vt:lpstr>235U</vt:lpstr>
      <vt:lpstr>239Pu</vt:lpstr>
      <vt:lpstr>'252Cf'!mas_ds_1</vt:lpstr>
      <vt:lpstr>'252Cf'!tke_al_1</vt:lpstr>
      <vt:lpstr>'235U'!Y_TKE_mass</vt:lpstr>
      <vt:lpstr>'239Pu'!Y_TKE_mass</vt:lpstr>
      <vt:lpstr>'252Cf'!Y_TKE_mass_1</vt:lpstr>
    </vt:vector>
  </TitlesOfParts>
  <Company>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Kornilov</dc:creator>
  <cp:lastModifiedBy>Nikolay Kornilov</cp:lastModifiedBy>
  <dcterms:created xsi:type="dcterms:W3CDTF">2013-12-06T20:21:25Z</dcterms:created>
  <dcterms:modified xsi:type="dcterms:W3CDTF">2013-12-06T21:32:37Z</dcterms:modified>
</cp:coreProperties>
</file>